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fs1.kobe.local\work1\04_企画調整局\02_調整課\04_スマートシティライン\★ データ連携基盤\04_令和5年度\02_特設サイト集約基盤\05_公募\"/>
    </mc:Choice>
  </mc:AlternateContent>
  <bookViews>
    <workbookView xWindow="0" yWindow="0" windowWidth="28800" windowHeight="13515" tabRatio="888"/>
  </bookViews>
  <sheets>
    <sheet name="非機能要件対応表" sheetId="3" r:id="rId1"/>
  </sheets>
  <definedNames>
    <definedName name="_xlnm._FilterDatabase" localSheetId="0" hidden="1">非機能要件対応表!$A$3:$D$35</definedName>
    <definedName name="_xlnm.Print_Area" localSheetId="0">非機能要件対応表!$A$1:$F$35</definedName>
    <definedName name="_xlnm.Print_Titles" localSheetId="0">非機能要件対応表!$1:$3</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4" i="3" l="1"/>
  <c r="A5" i="3" l="1"/>
  <c r="A6" i="3" l="1"/>
  <c r="A7" i="3" l="1"/>
  <c r="A8" i="3" l="1"/>
  <c r="A9" i="3" l="1"/>
  <c r="A10" i="3" s="1"/>
  <c r="A11" i="3" l="1"/>
  <c r="A12" i="3" s="1"/>
  <c r="A13" i="3" s="1"/>
  <c r="A14" i="3" s="1"/>
  <c r="A15" i="3" l="1"/>
  <c r="A16" i="3" l="1"/>
  <c r="A17" i="3" s="1"/>
  <c r="A18" i="3" l="1"/>
  <c r="A19" i="3" s="1"/>
  <c r="A20" i="3" l="1"/>
  <c r="A21" i="3" s="1"/>
  <c r="A22" i="3" l="1"/>
  <c r="A23" i="3" s="1"/>
  <c r="A24" i="3" l="1"/>
  <c r="A25" i="3" s="1"/>
  <c r="A26" i="3" s="1"/>
  <c r="A27" i="3" s="1"/>
  <c r="A28" i="3" s="1"/>
  <c r="A29" i="3" s="1"/>
  <c r="A30" i="3" s="1"/>
  <c r="A31" i="3" s="1"/>
  <c r="A32" i="3" s="1"/>
  <c r="A33" i="3" s="1"/>
  <c r="A34" i="3" s="1"/>
  <c r="A35" i="3" s="1"/>
</calcChain>
</file>

<file path=xl/sharedStrings.xml><?xml version="1.0" encoding="utf-8"?>
<sst xmlns="http://schemas.openxmlformats.org/spreadsheetml/2006/main" count="68" uniqueCount="68">
  <si>
    <t>非機能要件</t>
    <rPh sb="0" eb="3">
      <t>ヒキノウ</t>
    </rPh>
    <rPh sb="3" eb="5">
      <t>ヨウケン</t>
    </rPh>
    <phoneticPr fontId="1"/>
  </si>
  <si>
    <t>#</t>
    <phoneticPr fontId="1"/>
  </si>
  <si>
    <t>定義</t>
    <rPh sb="0" eb="2">
      <t>テイギ</t>
    </rPh>
    <phoneticPr fontId="1"/>
  </si>
  <si>
    <t>計画停止</t>
    <rPh sb="0" eb="2">
      <t>ケイカク</t>
    </rPh>
    <rPh sb="2" eb="4">
      <t>テイシ</t>
    </rPh>
    <phoneticPr fontId="1"/>
  </si>
  <si>
    <t>システム稼働時間</t>
    <rPh sb="4" eb="6">
      <t>カドウ</t>
    </rPh>
    <rPh sb="6" eb="8">
      <t>ジカン</t>
    </rPh>
    <phoneticPr fontId="1"/>
  </si>
  <si>
    <t>稼働率</t>
    <rPh sb="0" eb="2">
      <t>カドウ</t>
    </rPh>
    <rPh sb="2" eb="3">
      <t>リツ</t>
    </rPh>
    <phoneticPr fontId="1"/>
  </si>
  <si>
    <t>RPO（目標復旧時点）</t>
    <rPh sb="4" eb="6">
      <t>モクヒョウ</t>
    </rPh>
    <rPh sb="6" eb="8">
      <t>フッキュウ</t>
    </rPh>
    <rPh sb="8" eb="10">
      <t>ジテン</t>
    </rPh>
    <phoneticPr fontId="1"/>
  </si>
  <si>
    <t>1. 可用性</t>
    <rPh sb="3" eb="6">
      <t>カヨウセイ</t>
    </rPh>
    <phoneticPr fontId="1"/>
  </si>
  <si>
    <t>対応可否</t>
    <rPh sb="0" eb="2">
      <t>タイオウ</t>
    </rPh>
    <rPh sb="2" eb="4">
      <t>カヒ</t>
    </rPh>
    <phoneticPr fontId="1"/>
  </si>
  <si>
    <t>対応方法・一部対応可・不可の内容</t>
    <rPh sb="0" eb="2">
      <t>タイオウ</t>
    </rPh>
    <rPh sb="2" eb="4">
      <t>ホウホウ</t>
    </rPh>
    <rPh sb="5" eb="7">
      <t>イチブ</t>
    </rPh>
    <rPh sb="7" eb="9">
      <t>タイオウ</t>
    </rPh>
    <rPh sb="9" eb="10">
      <t>カ</t>
    </rPh>
    <rPh sb="11" eb="13">
      <t>フカ</t>
    </rPh>
    <rPh sb="14" eb="16">
      <t>ナイヨウ</t>
    </rPh>
    <phoneticPr fontId="1"/>
  </si>
  <si>
    <t>回答</t>
    <rPh sb="0" eb="2">
      <t>カイトウ</t>
    </rPh>
    <phoneticPr fontId="1"/>
  </si>
  <si>
    <t>4. セキュリティ</t>
    <phoneticPr fontId="1"/>
  </si>
  <si>
    <t>提出者名：</t>
    <phoneticPr fontId="1"/>
  </si>
  <si>
    <t>99.9%以上であること（計画停止時間を除く）</t>
    <rPh sb="5" eb="7">
      <t>イジョウ</t>
    </rPh>
    <rPh sb="13" eb="15">
      <t>ケイカク</t>
    </rPh>
    <rPh sb="15" eb="17">
      <t>テイシ</t>
    </rPh>
    <rPh sb="17" eb="19">
      <t>ジカン</t>
    </rPh>
    <rPh sb="20" eb="21">
      <t>ノゾ</t>
    </rPh>
    <phoneticPr fontId="1"/>
  </si>
  <si>
    <t>冗長化</t>
    <rPh sb="0" eb="2">
      <t>ジョウチョウ</t>
    </rPh>
    <rPh sb="2" eb="3">
      <t>カ</t>
    </rPh>
    <phoneticPr fontId="1"/>
  </si>
  <si>
    <t>バックアップ方法</t>
  </si>
  <si>
    <t>システムへの負荷を考慮し、最適となるようにバックアップの方法及び頻度が設定されていること。その際に、バックアップ処理によりシステムの性能要件を損なうことのないようなシステムを構築すること。</t>
  </si>
  <si>
    <t>バックアップ対象</t>
  </si>
  <si>
    <t>復元</t>
  </si>
  <si>
    <t>世代管理</t>
  </si>
  <si>
    <t>監視対象の設定や、異常状態の定義等、監視が実施できるように構築すること。（具体的な対象の設定や、異常状態の定義は受託後に本市と決定すること）</t>
  </si>
  <si>
    <t>バックアップ保管期間</t>
    <phoneticPr fontId="1"/>
  </si>
  <si>
    <t>各バックアップデータ、ジャーナル等により、障害直前のデータを復元できるように構築すること。</t>
    <phoneticPr fontId="1"/>
  </si>
  <si>
    <t>2. 運用・保守性</t>
    <rPh sb="3" eb="5">
      <t>ウンヨウ</t>
    </rPh>
    <rPh sb="6" eb="9">
      <t>ホシュセイ</t>
    </rPh>
    <phoneticPr fontId="1"/>
  </si>
  <si>
    <t>3. 性能・拡張性</t>
    <rPh sb="3" eb="5">
      <t>セイノウ</t>
    </rPh>
    <rPh sb="6" eb="9">
      <t>カクチョウセイ</t>
    </rPh>
    <phoneticPr fontId="1"/>
  </si>
  <si>
    <t>オンライン応答時間</t>
  </si>
  <si>
    <t>ユーザーアカウント</t>
  </si>
  <si>
    <t>サーバースペック</t>
  </si>
  <si>
    <t>インスタンス、ディスク、スケール等について、導入当初の想定を超えるサイズ等の設定が必要となった場合も追加が可能であること。(費用については別途協議とする。)</t>
  </si>
  <si>
    <t>受託事業者がテスト用に作成したページにおいて3秒以内とすること。</t>
  </si>
  <si>
    <t>IAMおよびFTP、 SSH、 DBユーザー等の必要なユーザーについて、導入当初の想定を超えるユーザーアカウント数を超える利用者数とが必要になった場合も、追加費用なしにユーザーの追加が可能であること。また、10日以内にユーザーIDが作成発行できること。</t>
  </si>
  <si>
    <t>セキュリティポリシー等</t>
  </si>
  <si>
    <t>個人情報保護・データ保護</t>
  </si>
  <si>
    <t>機密性の確保</t>
  </si>
  <si>
    <t>庁内外からの不正な接続及び侵入、行政情報資産の漏えい、改ざん、消去、破壊、不正利用等を防止するための対策を講じること。</t>
  </si>
  <si>
    <t>利用者の認証</t>
  </si>
  <si>
    <t>暗号化</t>
  </si>
  <si>
    <t>本集約基盤が保有するデータは、個人情報保護法の対象外であり、物理的セキュリティ、技術的セキュリティ、人的セキュリティにおいて万全の対策を講じること。</t>
  </si>
  <si>
    <t>アンチウイルスソフトウェアを活用する等により、以下の不正プログラム対策を講じること。</t>
  </si>
  <si>
    <t>本集約基盤の構築・運用に際しては、本市の「神戸市情報セキュリティポリシー」及び「情報セキュリティ遵守特記事項」を遵守すること。
なお、「神戸市情報セキュリティポリシー」及び「情報セキュリティ遵守特記事項」については、以下のホームページを参照すること。
https://www.city.kobe.lg.jp/a06814/shise/jore/youkou/0400/policy.html</t>
    <phoneticPr fontId="1"/>
  </si>
  <si>
    <t>ID/パスワード等により利用者の識別を行う機能を設けること。
集約基盤へのアクセス制御を行う機能を設けること。
アクセスを許可されたユーザーに対しての権限管理を行う機能を設けること。</t>
    <phoneticPr fontId="1"/>
  </si>
  <si>
    <t>通信及び蓄積データに対して暗号化を行う機能を設けること。またこの暗号化はAWSサービスに付随するものを利用する。また、発信人の正当性を保証するための電子署名を行う機能を設けること。
また、一部の画面通信については、通信経路上の暗号化（SSL暗号化通信）を有すること。
なお、暗号化の各機能や強度については、設計時に決定する。</t>
    <phoneticPr fontId="1"/>
  </si>
  <si>
    <t>定時スキャン設定のみならず、個別ファイルをアクセスする都度スキャンが可能な機能を設けること。</t>
    <phoneticPr fontId="1"/>
  </si>
  <si>
    <t>データ送受信時にウイルスチェックが可能な機能を有すること。</t>
    <phoneticPr fontId="1"/>
  </si>
  <si>
    <t>最新のエンジン及びパターンファイルの自動更新が可能な機能を有すること。</t>
    <phoneticPr fontId="1"/>
  </si>
  <si>
    <t>常時監視機能の設定が可能であること。</t>
    <phoneticPr fontId="1"/>
  </si>
  <si>
    <t>各機器へのエンジン及びパターンファイルの配布状況管理機能を有すること。</t>
    <phoneticPr fontId="1"/>
  </si>
  <si>
    <t>ウイルス感染・検疫・駆除の一元監視機能を有すること。</t>
    <phoneticPr fontId="1"/>
  </si>
  <si>
    <t>検知時のアクションとして、システム管理者に対する通報と、ユーザーに対する通知が可能な機能を有すること。</t>
    <phoneticPr fontId="1"/>
  </si>
  <si>
    <t>ウイルス対策1</t>
    <phoneticPr fontId="1"/>
  </si>
  <si>
    <t>ウイルス対策2</t>
  </si>
  <si>
    <t>ウイルス対策3</t>
  </si>
  <si>
    <t>ウイルス対策4</t>
  </si>
  <si>
    <t>ウイルス対策5</t>
  </si>
  <si>
    <t>ウイルス対策6</t>
  </si>
  <si>
    <t>ウイルス対策7</t>
  </si>
  <si>
    <t>ウイルス対策8</t>
  </si>
  <si>
    <t>運用時間は24時間365日稼働とすること。</t>
    <rPh sb="0" eb="2">
      <t>ウンヨウ</t>
    </rPh>
    <rPh sb="2" eb="4">
      <t>ジカン</t>
    </rPh>
    <rPh sb="7" eb="9">
      <t>ジカン</t>
    </rPh>
    <rPh sb="12" eb="13">
      <t>ニチ</t>
    </rPh>
    <rPh sb="13" eb="15">
      <t>カドウ</t>
    </rPh>
    <phoneticPr fontId="1"/>
  </si>
  <si>
    <t>計画停止を要する場合は事前に協議すること。</t>
    <rPh sb="0" eb="2">
      <t>ケイカク</t>
    </rPh>
    <rPh sb="2" eb="4">
      <t>テイシ</t>
    </rPh>
    <rPh sb="5" eb="6">
      <t>ヨウ</t>
    </rPh>
    <rPh sb="8" eb="10">
      <t>バアイ</t>
    </rPh>
    <rPh sb="11" eb="13">
      <t>ジゼン</t>
    </rPh>
    <rPh sb="14" eb="16">
      <t>キョウギ</t>
    </rPh>
    <phoneticPr fontId="1"/>
  </si>
  <si>
    <t>障害発生地点（日次バックアップからの復旧）までのデータが復旧可能であること。</t>
    <rPh sb="0" eb="2">
      <t>ショウガイ</t>
    </rPh>
    <rPh sb="2" eb="4">
      <t>ハッセイ</t>
    </rPh>
    <rPh sb="4" eb="6">
      <t>チテン</t>
    </rPh>
    <rPh sb="7" eb="9">
      <t>ニチジ</t>
    </rPh>
    <rPh sb="18" eb="20">
      <t>フッキュウ</t>
    </rPh>
    <rPh sb="28" eb="30">
      <t>フッキュウ</t>
    </rPh>
    <rPh sb="30" eb="32">
      <t>カノウ</t>
    </rPh>
    <phoneticPr fontId="1"/>
  </si>
  <si>
    <t>サーバー、ストレージを冗長化する機能を必要に応じて設けること。
一部のハードウェアが故障しても、縮退運転が可能なハードウェア構成とすること。</t>
    <phoneticPr fontId="1"/>
  </si>
  <si>
    <t>トランザクションデータ、マスタデータ、システム・ソフトウェア設定情報等、システムのリカバリに必要な各データのバックアップが取得できる機能を設けること。</t>
    <phoneticPr fontId="1"/>
  </si>
  <si>
    <t>バックアップデータは業務上の必要性を考慮した保管期間で保存できるように構築すること。</t>
    <phoneticPr fontId="1"/>
  </si>
  <si>
    <t>バックアップデータは業務上の必要性を加味した上で、複数世代で取得できるように構築すること。</t>
    <phoneticPr fontId="1"/>
  </si>
  <si>
    <t>様式8-2　非機能要件対応表 兼 要件実現証明書</t>
    <rPh sb="0" eb="2">
      <t>ヨウシキ</t>
    </rPh>
    <rPh sb="6" eb="9">
      <t>ヒキノウ</t>
    </rPh>
    <rPh sb="9" eb="11">
      <t>ヨウケン</t>
    </rPh>
    <rPh sb="11" eb="13">
      <t>タイオウ</t>
    </rPh>
    <rPh sb="13" eb="14">
      <t>ヒョウ</t>
    </rPh>
    <rPh sb="15" eb="16">
      <t>ケン</t>
    </rPh>
    <rPh sb="17" eb="19">
      <t>ヨウケン</t>
    </rPh>
    <rPh sb="19" eb="21">
      <t>ジツゲン</t>
    </rPh>
    <rPh sb="21" eb="24">
      <t>ショウメイショ</t>
    </rPh>
    <phoneticPr fontId="1"/>
  </si>
  <si>
    <t>監視1</t>
    <phoneticPr fontId="1"/>
  </si>
  <si>
    <t>監視2</t>
    <phoneticPr fontId="1"/>
  </si>
  <si>
    <t>定期的にログの監査を実施すること。または自動検知システム等により不正検知時に通知される仕組みとすること。（監査対象とするログは、受託後に本市と決定すること）</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</si>
</sst>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6" x14ac:knownFonts="1">
    <font>
      <sz val="11"/>
      <color theme="1"/>
      <name val="游ゴシック"/>
      <family val="2"/>
      <charset val="128"/>
      <scheme val="minor"/>
    </font>
    <font>
      <sz val="6"/>
      <name val="游ゴシック"/>
      <family val="2"/>
      <charset val="128"/>
      <scheme val="minor"/>
    </font>
    <font>
      <b/>
      <sz val="9"/>
      <color theme="0"/>
      <name val="游ゴシック"/>
      <family val="3"/>
      <charset val="128"/>
      <scheme val="minor"/>
    </font>
    <font>
      <sz val="9"/>
      <color theme="1"/>
      <name val="游ゴシック"/>
      <family val="2"/>
      <charset val="128"/>
      <scheme val="minor"/>
    </font>
    <font>
      <b/>
      <sz val="9"/>
      <color theme="0"/>
      <name val="游ゴシック"/>
      <family val="2"/>
      <charset val="128"/>
      <scheme val="minor"/>
    </font>
    <font>
      <sz val="9"/>
      <color theme="1"/>
      <name val="游ゴシック"/>
      <family val="3"/>
      <charset val="128"/>
      <scheme val="minor"/>
    </font>
    <font>
      <sz val="9"/>
      <name val="游ゴシック"/>
      <family val="3"/>
      <charset val="128"/>
      <scheme val="minor"/>
    </font>
    <font>
      <b/>
      <u/>
      <sz val="16"/>
      <color theme="1"/>
      <name val="游ゴシック"/>
      <family val="3"/>
      <charset val="128"/>
      <scheme val="minor"/>
    </font>
    <font>
      <b/>
      <sz val="9"/>
      <color theme="1"/>
      <name val="游ゴシック"/>
      <family val="3"/>
      <charset val="128"/>
      <scheme val="minor"/>
    </font>
    <font>
      <sz val="9"/>
      <color rgb="FFFF0000"/>
      <name val="游ゴシック"/>
      <family val="2"/>
      <charset val="128"/>
      <scheme val="minor"/>
    </font>
    <font>
      <b/>
      <sz val="9"/>
      <name val="游ゴシック"/>
      <family val="2"/>
      <charset val="128"/>
      <scheme val="minor"/>
    </font>
    <font>
      <b/>
      <sz val="9"/>
      <name val="游ゴシック"/>
      <family val="3"/>
      <charset val="128"/>
      <scheme val="minor"/>
    </font>
    <font>
      <u/>
      <sz val="11"/>
      <color theme="10"/>
      <name val="游ゴシック"/>
      <family val="2"/>
      <charset val="128"/>
      <scheme val="minor"/>
    </font>
    <font>
      <sz val="11"/>
      <name val="ＭＳ Ｐゴシック"/>
      <family val="3"/>
      <charset val="128"/>
    </font>
    <font>
      <u/>
      <sz val="11"/>
      <color indexed="12"/>
      <name val="ＭＳ Ｐゴシック"/>
      <family val="3"/>
      <charset val="128"/>
    </font>
    <font>
      <sz val="9"/>
      <name val="游ゴシック"/>
      <family val="2"/>
      <charset val="128"/>
      <scheme val="minor"/>
    </font>
  </fonts>
  <fills count="7">
    <fill>
      <patternFill patternType="none"/>
    </fill>
    <fill>
      <patternFill patternType="gray125"/>
    </fill>
    <fill>
      <patternFill patternType="solid">
        <fgColor theme="4" tint="0.59999389629810485"/>
        <bgColor indexed="64"/>
      </patternFill>
    </fill>
    <fill>
      <patternFill patternType="solid">
        <fgColor theme="4"/>
        <bgColor indexed="64"/>
      </patternFill>
    </fill>
    <fill>
      <patternFill patternType="solid">
        <fgColor rgb="FF0070C0"/>
        <bgColor indexed="64"/>
      </patternFill>
    </fill>
    <fill>
      <patternFill patternType="solid">
        <fgColor theme="4" tint="0.79998168889431442"/>
        <bgColor indexed="64"/>
      </patternFill>
    </fill>
    <fill>
      <patternFill patternType="solid">
        <fgColor theme="0"/>
        <bgColor indexed="64"/>
      </patternFill>
    </fill>
  </fills>
  <borders count="2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style="thin">
        <color indexed="64"/>
      </left>
      <right/>
      <top/>
      <bottom/>
      <diagonal/>
    </border>
    <border>
      <left style="medium">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right style="thin">
        <color indexed="64"/>
      </right>
      <top/>
      <bottom style="thin">
        <color indexed="64"/>
      </bottom>
      <diagonal/>
    </border>
    <border>
      <left style="thin">
        <color indexed="64"/>
      </left>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double">
        <color indexed="64"/>
      </top>
      <bottom style="thin">
        <color indexed="64"/>
      </bottom>
      <diagonal/>
    </border>
  </borders>
  <cellStyleXfs count="5">
    <xf numFmtId="0" fontId="0" fillId="0" borderId="0">
      <alignment vertical="center"/>
    </xf>
    <xf numFmtId="0" fontId="12" fillId="0" borderId="0" applyNumberFormat="0" applyFill="0" applyBorder="0" applyAlignment="0" applyProtection="0">
      <alignment vertical="center"/>
    </xf>
    <xf numFmtId="0" fontId="13" fillId="0" borderId="0"/>
    <xf numFmtId="0" fontId="13" fillId="0" borderId="0">
      <alignment vertical="center"/>
    </xf>
    <xf numFmtId="0" fontId="14" fillId="0" borderId="0" applyNumberFormat="0" applyFill="0" applyBorder="0" applyAlignment="0" applyProtection="0">
      <alignment vertical="top"/>
      <protection locked="0"/>
    </xf>
  </cellStyleXfs>
  <cellXfs count="54">
    <xf numFmtId="0" fontId="0" fillId="0" borderId="0" xfId="0">
      <alignment vertical="center"/>
    </xf>
    <xf numFmtId="0" fontId="2" fillId="4" borderId="7" xfId="0" applyFont="1" applyFill="1" applyBorder="1" applyAlignment="1">
      <alignment horizontal="center" vertical="center"/>
    </xf>
    <xf numFmtId="0" fontId="2" fillId="4" borderId="8" xfId="0" applyFont="1" applyFill="1" applyBorder="1" applyAlignment="1">
      <alignment horizontal="center" vertical="center"/>
    </xf>
    <xf numFmtId="0" fontId="3" fillId="0" borderId="0" xfId="0" applyFont="1">
      <alignment vertical="center"/>
    </xf>
    <xf numFmtId="0" fontId="3" fillId="0" borderId="0" xfId="0" applyFont="1" applyAlignment="1">
      <alignment vertical="center" wrapText="1"/>
    </xf>
    <xf numFmtId="0" fontId="6" fillId="2" borderId="4" xfId="0" applyFont="1" applyFill="1" applyBorder="1">
      <alignment vertical="center"/>
    </xf>
    <xf numFmtId="0" fontId="5" fillId="2" borderId="5" xfId="0" applyFont="1" applyFill="1" applyBorder="1">
      <alignment vertical="center"/>
    </xf>
    <xf numFmtId="0" fontId="6" fillId="2" borderId="2" xfId="0" applyFont="1" applyFill="1" applyBorder="1">
      <alignment vertical="center"/>
    </xf>
    <xf numFmtId="0" fontId="5" fillId="0" borderId="1" xfId="0" applyFont="1" applyBorder="1">
      <alignment vertical="center"/>
    </xf>
    <xf numFmtId="0" fontId="5" fillId="0" borderId="5" xfId="0" applyFont="1" applyBorder="1">
      <alignment vertical="center"/>
    </xf>
    <xf numFmtId="0" fontId="5" fillId="0" borderId="1" xfId="0" applyFont="1" applyFill="1" applyBorder="1">
      <alignment vertical="center"/>
    </xf>
    <xf numFmtId="0" fontId="5" fillId="0" borderId="5" xfId="0" applyFont="1" applyFill="1" applyBorder="1">
      <alignment vertical="center"/>
    </xf>
    <xf numFmtId="0" fontId="3" fillId="0" borderId="0" xfId="0" applyFont="1" applyAlignment="1">
      <alignment horizontal="center" vertical="center"/>
    </xf>
    <xf numFmtId="0" fontId="5" fillId="2" borderId="1" xfId="0" applyFont="1" applyFill="1" applyBorder="1" applyAlignment="1">
      <alignment horizontal="center" vertical="center"/>
    </xf>
    <xf numFmtId="0" fontId="5" fillId="2" borderId="9" xfId="0" applyFont="1" applyFill="1" applyBorder="1" applyAlignment="1">
      <alignment vertical="center" wrapText="1"/>
    </xf>
    <xf numFmtId="0" fontId="5" fillId="0" borderId="9" xfId="0" applyFont="1" applyBorder="1" applyAlignment="1">
      <alignment vertical="center" wrapText="1"/>
    </xf>
    <xf numFmtId="10" fontId="5" fillId="0" borderId="9" xfId="0" applyNumberFormat="1" applyFont="1" applyBorder="1" applyAlignment="1">
      <alignment vertical="center" wrapText="1"/>
    </xf>
    <xf numFmtId="0" fontId="5" fillId="0" borderId="9" xfId="0" applyFont="1" applyFill="1" applyBorder="1" applyAlignment="1">
      <alignment vertical="center" wrapText="1"/>
    </xf>
    <xf numFmtId="0" fontId="5" fillId="2" borderId="11" xfId="0" applyFont="1" applyFill="1" applyBorder="1" applyAlignment="1">
      <alignment vertical="center" wrapText="1"/>
    </xf>
    <xf numFmtId="0" fontId="5" fillId="0" borderId="10" xfId="0" applyFont="1" applyBorder="1" applyAlignment="1">
      <alignment vertical="center" wrapText="1"/>
    </xf>
    <xf numFmtId="0" fontId="5" fillId="0" borderId="11" xfId="0" applyFont="1" applyBorder="1" applyAlignment="1">
      <alignment vertical="center" wrapText="1"/>
    </xf>
    <xf numFmtId="10" fontId="5" fillId="0" borderId="11" xfId="0" applyNumberFormat="1" applyFont="1" applyBorder="1" applyAlignment="1">
      <alignment vertical="center" wrapText="1"/>
    </xf>
    <xf numFmtId="0" fontId="5" fillId="0" borderId="10" xfId="0" applyFont="1" applyFill="1" applyBorder="1" applyAlignment="1">
      <alignment vertical="center" wrapText="1"/>
    </xf>
    <xf numFmtId="0" fontId="5" fillId="0" borderId="11" xfId="0" applyFont="1" applyFill="1" applyBorder="1" applyAlignment="1">
      <alignment vertical="center" wrapText="1"/>
    </xf>
    <xf numFmtId="0" fontId="5" fillId="2" borderId="3" xfId="0" applyFont="1" applyFill="1" applyBorder="1" applyAlignment="1">
      <alignment horizontal="center" vertical="center"/>
    </xf>
    <xf numFmtId="0" fontId="6" fillId="2" borderId="6" xfId="0" applyFont="1" applyFill="1" applyBorder="1">
      <alignment vertical="center"/>
    </xf>
    <xf numFmtId="0" fontId="5" fillId="2" borderId="14" xfId="0" applyFont="1" applyFill="1" applyBorder="1">
      <alignment vertical="center"/>
    </xf>
    <xf numFmtId="0" fontId="5" fillId="2" borderId="15" xfId="0" applyFont="1" applyFill="1" applyBorder="1" applyAlignment="1">
      <alignment vertical="center" wrapText="1"/>
    </xf>
    <xf numFmtId="0" fontId="5" fillId="2" borderId="16" xfId="0" applyFont="1" applyFill="1" applyBorder="1" applyAlignment="1">
      <alignment vertical="center" wrapText="1"/>
    </xf>
    <xf numFmtId="0" fontId="5" fillId="2" borderId="17" xfId="0" applyFont="1" applyFill="1" applyBorder="1" applyAlignment="1">
      <alignment vertical="center" wrapText="1"/>
    </xf>
    <xf numFmtId="0" fontId="3" fillId="3" borderId="18" xfId="0" applyFont="1" applyFill="1" applyBorder="1" applyAlignment="1">
      <alignment horizontal="center" vertical="center"/>
    </xf>
    <xf numFmtId="0" fontId="6" fillId="0" borderId="9" xfId="0" applyFont="1" applyFill="1" applyBorder="1" applyAlignment="1">
      <alignment vertical="center" wrapText="1"/>
    </xf>
    <xf numFmtId="0" fontId="9" fillId="0" borderId="0" xfId="0" applyFont="1">
      <alignment vertical="center"/>
    </xf>
    <xf numFmtId="0" fontId="6" fillId="0" borderId="11" xfId="0" applyFont="1" applyBorder="1" applyAlignment="1">
      <alignment vertical="center" wrapText="1"/>
    </xf>
    <xf numFmtId="10" fontId="5" fillId="0" borderId="11" xfId="0" applyNumberFormat="1" applyFont="1" applyFill="1" applyBorder="1" applyAlignment="1">
      <alignment vertical="center" wrapText="1"/>
    </xf>
    <xf numFmtId="10" fontId="5" fillId="0" borderId="10" xfId="0" applyNumberFormat="1" applyFont="1" applyFill="1" applyBorder="1" applyAlignment="1">
      <alignment vertical="center" wrapText="1"/>
    </xf>
    <xf numFmtId="0" fontId="8" fillId="3" borderId="19" xfId="0" applyFont="1" applyFill="1" applyBorder="1" applyAlignment="1">
      <alignment horizontal="center" vertical="center" wrapText="1"/>
    </xf>
    <xf numFmtId="0" fontId="8" fillId="0" borderId="0" xfId="0" applyFont="1" applyAlignment="1">
      <alignment horizontal="right" vertical="center"/>
    </xf>
    <xf numFmtId="0" fontId="6" fillId="2" borderId="1" xfId="0" applyFont="1" applyFill="1" applyBorder="1" applyAlignment="1">
      <alignment horizontal="center" vertical="center"/>
    </xf>
    <xf numFmtId="0" fontId="6" fillId="0" borderId="10" xfId="0" applyFont="1" applyFill="1" applyBorder="1" applyAlignment="1">
      <alignment vertical="center" wrapText="1"/>
    </xf>
    <xf numFmtId="0" fontId="6" fillId="0" borderId="0" xfId="0" applyFont="1">
      <alignment vertical="center"/>
    </xf>
    <xf numFmtId="0" fontId="6" fillId="0" borderId="5" xfId="0" applyFont="1" applyBorder="1" applyAlignment="1">
      <alignment vertical="center" wrapText="1"/>
    </xf>
    <xf numFmtId="0" fontId="6" fillId="6" borderId="9" xfId="0" applyFont="1" applyFill="1" applyBorder="1" applyAlignment="1">
      <alignment vertical="center" wrapText="1"/>
    </xf>
    <xf numFmtId="0" fontId="5" fillId="2" borderId="23" xfId="0" applyFont="1" applyFill="1" applyBorder="1" applyAlignment="1">
      <alignment vertical="center" wrapText="1"/>
    </xf>
    <xf numFmtId="0" fontId="6" fillId="0" borderId="5" xfId="0" applyFont="1" applyBorder="1" applyAlignment="1">
      <alignment vertical="center" shrinkToFit="1"/>
    </xf>
    <xf numFmtId="0" fontId="5" fillId="0" borderId="16" xfId="0" applyFont="1" applyFill="1" applyBorder="1" applyAlignment="1">
      <alignment vertical="center" wrapText="1"/>
    </xf>
    <xf numFmtId="0" fontId="15" fillId="0" borderId="0" xfId="1" applyFont="1" applyFill="1" applyAlignment="1">
      <alignment vertical="center" wrapText="1"/>
    </xf>
    <xf numFmtId="0" fontId="7" fillId="0" borderId="0" xfId="0" applyFont="1" applyAlignment="1">
      <alignment horizontal="left" vertical="top"/>
    </xf>
    <xf numFmtId="0" fontId="4" fillId="4" borderId="12" xfId="0" applyFont="1" applyFill="1" applyBorder="1" applyAlignment="1">
      <alignment horizontal="center" vertical="center" shrinkToFit="1"/>
    </xf>
    <xf numFmtId="0" fontId="4" fillId="4" borderId="13" xfId="0" applyFont="1" applyFill="1" applyBorder="1" applyAlignment="1">
      <alignment horizontal="center" vertical="center" shrinkToFit="1"/>
    </xf>
    <xf numFmtId="0" fontId="10" fillId="5" borderId="21" xfId="0" applyFont="1" applyFill="1" applyBorder="1" applyAlignment="1">
      <alignment horizontal="center" vertical="center" shrinkToFit="1"/>
    </xf>
    <xf numFmtId="0" fontId="11" fillId="5" borderId="22" xfId="0" applyFont="1" applyFill="1" applyBorder="1" applyAlignment="1">
      <alignment horizontal="center" vertical="center" shrinkToFit="1"/>
    </xf>
    <xf numFmtId="0" fontId="8" fillId="3" borderId="19" xfId="0" applyFont="1" applyFill="1" applyBorder="1" applyAlignment="1">
      <alignment horizontal="center" vertical="center"/>
    </xf>
    <xf numFmtId="0" fontId="8" fillId="3" borderId="20" xfId="0" applyFont="1" applyFill="1" applyBorder="1" applyAlignment="1">
      <alignment horizontal="center" vertical="center"/>
    </xf>
  </cellXfs>
  <cellStyles count="5">
    <cellStyle name="ハイパーリンク" xfId="1" builtinId="8"/>
    <cellStyle name="ハイパーリンク 2" xfId="4"/>
    <cellStyle name="標準" xfId="0" builtinId="0"/>
    <cellStyle name="標準 2" xfId="2"/>
    <cellStyle name="標準 3"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5"/>
  <sheetViews>
    <sheetView showGridLines="0" tabSelected="1" view="pageBreakPreview" topLeftCell="A10" zoomScaleNormal="100" zoomScaleSheetLayoutView="100" workbookViewId="0">
      <selection activeCell="D16" sqref="D16"/>
    </sheetView>
  </sheetViews>
  <sheetFormatPr defaultColWidth="9" defaultRowHeight="15.75" x14ac:dyDescent="0.4"/>
  <cols>
    <col min="1" max="1" width="3.625" style="12" customWidth="1"/>
    <col min="2" max="2" width="3.625" style="3" customWidth="1"/>
    <col min="3" max="3" width="30.625" style="3" customWidth="1"/>
    <col min="4" max="4" width="60.625" style="4" customWidth="1"/>
    <col min="5" max="5" width="7.625" style="3" bestFit="1" customWidth="1"/>
    <col min="6" max="6" width="34.25" style="3" customWidth="1"/>
    <col min="7" max="16384" width="9" style="3"/>
  </cols>
  <sheetData>
    <row r="1" spans="1:7" ht="26.25" thickBot="1" x14ac:dyDescent="0.45">
      <c r="A1" s="47" t="s">
        <v>64</v>
      </c>
      <c r="B1" s="47"/>
      <c r="C1" s="47"/>
      <c r="D1" s="47"/>
      <c r="E1" s="48" t="s">
        <v>10</v>
      </c>
      <c r="F1" s="49"/>
    </row>
    <row r="2" spans="1:7" ht="35.25" customHeight="1" x14ac:dyDescent="0.4">
      <c r="D2" s="37" t="s">
        <v>12</v>
      </c>
      <c r="E2" s="50"/>
      <c r="F2" s="51"/>
    </row>
    <row r="3" spans="1:7" ht="16.5" thickBot="1" x14ac:dyDescent="0.45">
      <c r="A3" s="30" t="s">
        <v>1</v>
      </c>
      <c r="B3" s="52" t="s">
        <v>0</v>
      </c>
      <c r="C3" s="53"/>
      <c r="D3" s="36" t="s">
        <v>2</v>
      </c>
      <c r="E3" s="1" t="s">
        <v>8</v>
      </c>
      <c r="F3" s="2" t="s">
        <v>9</v>
      </c>
    </row>
    <row r="4" spans="1:7" ht="16.5" thickTop="1" x14ac:dyDescent="0.4">
      <c r="A4" s="24">
        <f t="shared" ref="A4:A14" ca="1" si="0">MAX(OFFSET($A$1,0,0,ROW()-1,1))+1</f>
        <v>1</v>
      </c>
      <c r="B4" s="25" t="s">
        <v>7</v>
      </c>
      <c r="C4" s="26"/>
      <c r="D4" s="27"/>
      <c r="E4" s="43"/>
      <c r="F4" s="29"/>
    </row>
    <row r="5" spans="1:7" x14ac:dyDescent="0.4">
      <c r="A5" s="13">
        <f t="shared" ca="1" si="0"/>
        <v>2</v>
      </c>
      <c r="B5" s="7"/>
      <c r="C5" s="8" t="s">
        <v>4</v>
      </c>
      <c r="D5" s="15" t="s">
        <v>57</v>
      </c>
      <c r="E5" s="19"/>
      <c r="F5" s="20"/>
    </row>
    <row r="6" spans="1:7" x14ac:dyDescent="0.4">
      <c r="A6" s="13">
        <f t="shared" ca="1" si="0"/>
        <v>3</v>
      </c>
      <c r="B6" s="7"/>
      <c r="C6" s="8" t="s">
        <v>3</v>
      </c>
      <c r="D6" s="15" t="s">
        <v>58</v>
      </c>
      <c r="E6" s="19"/>
      <c r="F6" s="20"/>
    </row>
    <row r="7" spans="1:7" x14ac:dyDescent="0.4">
      <c r="A7" s="13">
        <f t="shared" ca="1" si="0"/>
        <v>4</v>
      </c>
      <c r="B7" s="7"/>
      <c r="C7" s="8" t="s">
        <v>5</v>
      </c>
      <c r="D7" s="16" t="s">
        <v>13</v>
      </c>
      <c r="E7" s="35"/>
      <c r="F7" s="34"/>
    </row>
    <row r="8" spans="1:7" x14ac:dyDescent="0.4">
      <c r="A8" s="13">
        <f t="shared" ca="1" si="0"/>
        <v>5</v>
      </c>
      <c r="B8" s="7"/>
      <c r="C8" s="9" t="s">
        <v>6</v>
      </c>
      <c r="D8" s="16" t="s">
        <v>59</v>
      </c>
      <c r="E8" s="35"/>
      <c r="F8" s="21"/>
      <c r="G8" s="32"/>
    </row>
    <row r="9" spans="1:7" ht="31.5" x14ac:dyDescent="0.4">
      <c r="A9" s="13">
        <f t="shared" ca="1" si="0"/>
        <v>6</v>
      </c>
      <c r="B9" s="7"/>
      <c r="C9" s="8" t="s">
        <v>14</v>
      </c>
      <c r="D9" s="16" t="s">
        <v>60</v>
      </c>
      <c r="E9" s="35"/>
      <c r="F9" s="21"/>
      <c r="G9" s="32"/>
    </row>
    <row r="10" spans="1:7" x14ac:dyDescent="0.4">
      <c r="A10" s="13">
        <f t="shared" ca="1" si="0"/>
        <v>7</v>
      </c>
      <c r="B10" s="5" t="s">
        <v>23</v>
      </c>
      <c r="C10" s="6"/>
      <c r="D10" s="14"/>
      <c r="E10" s="28"/>
      <c r="F10" s="18"/>
    </row>
    <row r="11" spans="1:7" ht="47.25" x14ac:dyDescent="0.4">
      <c r="A11" s="13">
        <f t="shared" ca="1" si="0"/>
        <v>8</v>
      </c>
      <c r="B11" s="7"/>
      <c r="C11" s="8" t="s">
        <v>15</v>
      </c>
      <c r="D11" s="15" t="s">
        <v>16</v>
      </c>
      <c r="E11" s="19"/>
      <c r="F11" s="20"/>
    </row>
    <row r="12" spans="1:7" ht="31.5" x14ac:dyDescent="0.4">
      <c r="A12" s="13">
        <f t="shared" ca="1" si="0"/>
        <v>9</v>
      </c>
      <c r="B12" s="7"/>
      <c r="C12" s="8" t="s">
        <v>17</v>
      </c>
      <c r="D12" s="15" t="s">
        <v>61</v>
      </c>
      <c r="E12" s="19"/>
      <c r="F12" s="20"/>
    </row>
    <row r="13" spans="1:7" ht="25.5" customHeight="1" x14ac:dyDescent="0.4">
      <c r="A13" s="13">
        <f t="shared" ca="1" si="0"/>
        <v>10</v>
      </c>
      <c r="B13" s="7"/>
      <c r="C13" s="8" t="s">
        <v>21</v>
      </c>
      <c r="D13" s="15" t="s">
        <v>62</v>
      </c>
      <c r="E13" s="22"/>
      <c r="F13" s="20"/>
      <c r="G13" s="32"/>
    </row>
    <row r="14" spans="1:7" ht="31.5" x14ac:dyDescent="0.4">
      <c r="A14" s="13">
        <f t="shared" ca="1" si="0"/>
        <v>11</v>
      </c>
      <c r="B14" s="7"/>
      <c r="C14" s="11" t="s">
        <v>18</v>
      </c>
      <c r="D14" s="17" t="s">
        <v>22</v>
      </c>
      <c r="E14" s="45"/>
      <c r="F14" s="23"/>
    </row>
    <row r="15" spans="1:7" s="40" customFormat="1" ht="31.5" x14ac:dyDescent="0.4">
      <c r="A15" s="38">
        <f t="shared" ref="A15:A35" ca="1" si="1">MAX(OFFSET($A$1,0,0,ROW()-1,1))+1</f>
        <v>12</v>
      </c>
      <c r="B15" s="7"/>
      <c r="C15" s="41" t="s">
        <v>19</v>
      </c>
      <c r="D15" s="42" t="s">
        <v>63</v>
      </c>
      <c r="E15" s="39"/>
      <c r="F15" s="33"/>
    </row>
    <row r="16" spans="1:7" s="40" customFormat="1" ht="31.5" x14ac:dyDescent="0.4">
      <c r="A16" s="38">
        <f t="shared" ca="1" si="1"/>
        <v>13</v>
      </c>
      <c r="B16" s="7"/>
      <c r="C16" s="44" t="s">
        <v>65</v>
      </c>
      <c r="D16" s="42" t="s">
        <v>20</v>
      </c>
      <c r="E16" s="39"/>
      <c r="F16" s="33"/>
    </row>
    <row r="17" spans="1:7" s="40" customFormat="1" ht="31.5" x14ac:dyDescent="0.4">
      <c r="A17" s="38">
        <f t="shared" ca="1" si="1"/>
        <v>14</v>
      </c>
      <c r="B17" s="7"/>
      <c r="C17" s="44" t="s">
        <v>66</v>
      </c>
      <c r="D17" s="42" t="s">
        <v>67</v>
      </c>
      <c r="E17" s="39"/>
      <c r="F17" s="33"/>
    </row>
    <row r="18" spans="1:7" s="40" customFormat="1" x14ac:dyDescent="0.4">
      <c r="A18" s="13">
        <f ca="1">MAX(OFFSET($A$1,0,0,ROW()-1,1))+1</f>
        <v>15</v>
      </c>
      <c r="B18" s="5" t="s">
        <v>24</v>
      </c>
      <c r="C18" s="6"/>
      <c r="D18" s="14"/>
      <c r="E18" s="28"/>
      <c r="F18" s="18"/>
    </row>
    <row r="19" spans="1:7" s="40" customFormat="1" x14ac:dyDescent="0.4">
      <c r="A19" s="13">
        <f ca="1">MAX(OFFSET($A$1,0,0,ROW()-1,1))+1</f>
        <v>16</v>
      </c>
      <c r="B19" s="7"/>
      <c r="C19" s="11" t="s">
        <v>25</v>
      </c>
      <c r="D19" s="17" t="s">
        <v>29</v>
      </c>
      <c r="E19" s="45"/>
      <c r="F19" s="23"/>
    </row>
    <row r="20" spans="1:7" s="40" customFormat="1" ht="63" x14ac:dyDescent="0.4">
      <c r="A20" s="13">
        <f ca="1">MAX(OFFSET($A$1,0,0,ROW()-1,1))+1</f>
        <v>17</v>
      </c>
      <c r="B20" s="7"/>
      <c r="C20" s="10" t="s">
        <v>26</v>
      </c>
      <c r="D20" s="17" t="s">
        <v>30</v>
      </c>
      <c r="E20" s="22"/>
      <c r="F20" s="23"/>
    </row>
    <row r="21" spans="1:7" s="40" customFormat="1" ht="31.5" x14ac:dyDescent="0.4">
      <c r="A21" s="13">
        <f ca="1">MAX(OFFSET($A$1,0,0,ROW()-1,1))+1</f>
        <v>18</v>
      </c>
      <c r="B21" s="7"/>
      <c r="C21" s="11" t="s">
        <v>27</v>
      </c>
      <c r="D21" s="17" t="s">
        <v>28</v>
      </c>
      <c r="E21" s="45"/>
      <c r="F21" s="23"/>
    </row>
    <row r="22" spans="1:7" x14ac:dyDescent="0.4">
      <c r="A22" s="13">
        <f t="shared" ca="1" si="1"/>
        <v>19</v>
      </c>
      <c r="B22" s="5" t="s">
        <v>11</v>
      </c>
      <c r="C22" s="6"/>
      <c r="D22" s="14"/>
      <c r="E22" s="28"/>
      <c r="F22" s="18"/>
    </row>
    <row r="23" spans="1:7" ht="78.75" x14ac:dyDescent="0.4">
      <c r="A23" s="13">
        <f t="shared" ca="1" si="1"/>
        <v>20</v>
      </c>
      <c r="B23" s="7"/>
      <c r="C23" s="11" t="s">
        <v>31</v>
      </c>
      <c r="D23" s="17" t="s">
        <v>39</v>
      </c>
      <c r="E23" s="45"/>
      <c r="F23" s="23"/>
    </row>
    <row r="24" spans="1:7" ht="31.5" x14ac:dyDescent="0.4">
      <c r="A24" s="13">
        <f t="shared" ca="1" si="1"/>
        <v>21</v>
      </c>
      <c r="B24" s="7"/>
      <c r="C24" s="11" t="s">
        <v>32</v>
      </c>
      <c r="D24" s="17" t="s">
        <v>37</v>
      </c>
      <c r="E24" s="22"/>
      <c r="F24" s="23"/>
    </row>
    <row r="25" spans="1:7" ht="31.5" x14ac:dyDescent="0.4">
      <c r="A25" s="13">
        <f t="shared" ca="1" si="1"/>
        <v>22</v>
      </c>
      <c r="B25" s="7"/>
      <c r="C25" s="11" t="s">
        <v>33</v>
      </c>
      <c r="D25" s="17" t="s">
        <v>34</v>
      </c>
      <c r="E25" s="45"/>
      <c r="F25" s="23"/>
    </row>
    <row r="26" spans="1:7" ht="47.25" x14ac:dyDescent="0.4">
      <c r="A26" s="13">
        <f t="shared" ca="1" si="1"/>
        <v>23</v>
      </c>
      <c r="B26" s="7"/>
      <c r="C26" s="10" t="s">
        <v>35</v>
      </c>
      <c r="D26" s="46" t="s">
        <v>40</v>
      </c>
      <c r="E26" s="22"/>
      <c r="F26" s="23"/>
      <c r="G26" s="32"/>
    </row>
    <row r="27" spans="1:7" ht="94.5" x14ac:dyDescent="0.4">
      <c r="A27" s="13">
        <f t="shared" ca="1" si="1"/>
        <v>24</v>
      </c>
      <c r="B27" s="7"/>
      <c r="C27" s="10" t="s">
        <v>36</v>
      </c>
      <c r="D27" s="17" t="s">
        <v>41</v>
      </c>
      <c r="E27" s="22"/>
      <c r="F27" s="23"/>
    </row>
    <row r="28" spans="1:7" ht="31.5" x14ac:dyDescent="0.4">
      <c r="A28" s="13">
        <f t="shared" ca="1" si="1"/>
        <v>25</v>
      </c>
      <c r="B28" s="7"/>
      <c r="C28" s="10" t="s">
        <v>49</v>
      </c>
      <c r="D28" s="31" t="s">
        <v>38</v>
      </c>
      <c r="E28" s="22"/>
      <c r="F28" s="23"/>
    </row>
    <row r="29" spans="1:7" ht="31.5" x14ac:dyDescent="0.4">
      <c r="A29" s="13">
        <f t="shared" ca="1" si="1"/>
        <v>26</v>
      </c>
      <c r="B29" s="7"/>
      <c r="C29" s="10" t="s">
        <v>50</v>
      </c>
      <c r="D29" s="17" t="s">
        <v>42</v>
      </c>
      <c r="E29" s="22"/>
      <c r="F29" s="23"/>
    </row>
    <row r="30" spans="1:7" x14ac:dyDescent="0.4">
      <c r="A30" s="13">
        <f t="shared" ca="1" si="1"/>
        <v>27</v>
      </c>
      <c r="B30" s="7"/>
      <c r="C30" s="10" t="s">
        <v>51</v>
      </c>
      <c r="D30" s="17" t="s">
        <v>43</v>
      </c>
      <c r="E30" s="45"/>
      <c r="F30" s="23"/>
    </row>
    <row r="31" spans="1:7" x14ac:dyDescent="0.4">
      <c r="A31" s="13">
        <f t="shared" ca="1" si="1"/>
        <v>28</v>
      </c>
      <c r="B31" s="7"/>
      <c r="C31" s="10" t="s">
        <v>52</v>
      </c>
      <c r="D31" s="31" t="s">
        <v>44</v>
      </c>
      <c r="E31" s="22"/>
      <c r="F31" s="23"/>
      <c r="G31" s="32"/>
    </row>
    <row r="32" spans="1:7" x14ac:dyDescent="0.4">
      <c r="A32" s="13">
        <f t="shared" ca="1" si="1"/>
        <v>29</v>
      </c>
      <c r="B32" s="7"/>
      <c r="C32" s="10" t="s">
        <v>53</v>
      </c>
      <c r="D32" s="17" t="s">
        <v>45</v>
      </c>
      <c r="E32" s="22"/>
      <c r="F32" s="23"/>
      <c r="G32" s="32"/>
    </row>
    <row r="33" spans="1:7" x14ac:dyDescent="0.4">
      <c r="A33" s="13">
        <f t="shared" ca="1" si="1"/>
        <v>30</v>
      </c>
      <c r="B33" s="7"/>
      <c r="C33" s="10" t="s">
        <v>54</v>
      </c>
      <c r="D33" s="17" t="s">
        <v>46</v>
      </c>
      <c r="E33" s="22"/>
      <c r="F33" s="23"/>
      <c r="G33" s="32"/>
    </row>
    <row r="34" spans="1:7" x14ac:dyDescent="0.4">
      <c r="A34" s="13">
        <f t="shared" ca="1" si="1"/>
        <v>31</v>
      </c>
      <c r="B34" s="7"/>
      <c r="C34" s="10" t="s">
        <v>55</v>
      </c>
      <c r="D34" s="17" t="s">
        <v>47</v>
      </c>
      <c r="E34" s="45"/>
      <c r="F34" s="23"/>
    </row>
    <row r="35" spans="1:7" ht="31.5" x14ac:dyDescent="0.4">
      <c r="A35" s="13">
        <f t="shared" ca="1" si="1"/>
        <v>32</v>
      </c>
      <c r="B35" s="7"/>
      <c r="C35" s="10" t="s">
        <v>56</v>
      </c>
      <c r="D35" s="17" t="s">
        <v>48</v>
      </c>
      <c r="E35" s="22"/>
      <c r="F35" s="23"/>
    </row>
  </sheetData>
  <autoFilter ref="A3:D35"/>
  <mergeCells count="4">
    <mergeCell ref="A1:D1"/>
    <mergeCell ref="E1:F1"/>
    <mergeCell ref="E2:F2"/>
    <mergeCell ref="B3:C3"/>
  </mergeCells>
  <phoneticPr fontId="1"/>
  <dataValidations count="1">
    <dataValidation type="list" allowBlank="1" showInputMessage="1" showErrorMessage="1" sqref="E5:E9 E20 E11:E13 E31:E33 E35 E15:E17 E24 E26:E29">
      <formula1>"可,一部可,不可"</formula1>
    </dataValidation>
  </dataValidations>
  <printOptions horizontalCentered="1"/>
  <pageMargins left="0.23622047244094491" right="0.23622047244094491" top="0.74803149606299213" bottom="0.74803149606299213" header="0.31496062992125984" footer="0.31496062992125984"/>
  <pageSetup paperSize="9" scale="55" fitToHeight="0" orientation="portrait" r:id="rId1"/>
  <headerFooter>
    <oddFooter>&amp;P / &amp;N ページ</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非機能要件対応表</vt:lpstr>
      <vt:lpstr>非機能要件対応表!Print_Area</vt:lpstr>
      <vt:lpstr>非機能要件対応表!Print_Titles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ユーザー</dc:creator>
  <cp:lastModifiedBy>Windows ユーザー</cp:lastModifiedBy>
  <cp:lastPrinted>2023-05-12T03:48:41Z</cp:lastPrinted>
  <dcterms:created xsi:type="dcterms:W3CDTF">2021-01-19T00:59:43Z</dcterms:created>
  <dcterms:modified xsi:type="dcterms:W3CDTF">2023-05-15T07:56:37Z</dcterms:modified>
</cp:coreProperties>
</file>